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60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<sst xmlns="http://schemas.openxmlformats.org/spreadsheetml/2006/main" count="51" uniqueCount="51">
  <si>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№ п/п</t>
  </si>
  <si>
    <t>Наименование ДОУ</t>
  </si>
  <si>
    <t>МДОУ «ДСКВ № 12» п. Романовка</t>
  </si>
  <si>
    <t>МДОУ «ДСКВ № 13» п. Щеглово</t>
  </si>
  <si>
    <t>МОУ «СОШ «Лесколовский ЦО»</t>
  </si>
  <si>
    <t>МОУ «Разметелевская СОШ»</t>
  </si>
  <si>
    <t>МОУ «Янинская СОШ»</t>
  </si>
  <si>
    <t>МОУ «СОШ Токсовский ЦО»</t>
  </si>
  <si>
    <t>МОУ "Агалатовская СОШ"</t>
  </si>
  <si>
    <t>СОШ с дошкольными отделениями</t>
  </si>
  <si>
    <t>Дошкольные учреждения</t>
  </si>
  <si>
    <t>ИТОГО</t>
  </si>
  <si>
    <t>МОУ "СОШ "Свердловский ЦО»</t>
  </si>
  <si>
    <t>МОУ «СОШ "Лесновский ЦО»</t>
  </si>
  <si>
    <t>МОУ "СОШ "Рахьинский ЦО"</t>
  </si>
  <si>
    <t>МОУ «Дубровская СОШ"</t>
  </si>
  <si>
    <t>МДОБУ "Васкеловский ДСКВ"</t>
  </si>
  <si>
    <t>МАДОУ «ДСКВ № 35» п. Бугры</t>
  </si>
  <si>
    <t>МОУ "Сертоловская СОШ № 2"</t>
  </si>
  <si>
    <t>МДОУ "ДСКВ № 62" д.Старая</t>
  </si>
  <si>
    <t>МДОБУ "Сертоловский ДСКВ № 1"</t>
  </si>
  <si>
    <t>МДОБУ "Сертоловский ДСКВ № 2"</t>
  </si>
  <si>
    <t>МДОУ «Морозовский ДСКВ»</t>
  </si>
  <si>
    <t>Группы общеразвивающей направленности для детей</t>
  </si>
  <si>
    <t>Итого</t>
  </si>
  <si>
    <t>МОУ "Всеволожский ЦО"</t>
  </si>
  <si>
    <t>МДОУ «ДСКВ № 59» д.Н.Девяткино</t>
  </si>
  <si>
    <t xml:space="preserve">МДОБУ «ДСКВ "Южный" </t>
  </si>
  <si>
    <t>МДОБУ «ДСКВ № 61» М. Стан</t>
  </si>
  <si>
    <t>итого по дошкольным учреждениям</t>
  </si>
  <si>
    <t>раннего возраста от 1 до 3-х лет</t>
  </si>
  <si>
    <t>МДОБУ «ДСКВ № 6» г. Всеволожска</t>
  </si>
  <si>
    <t>МДОБУ «ДСКВ № 10» г. Всеволожска</t>
  </si>
  <si>
    <t>МДОУ «ЦРР - ДС № 4» г. Всеволожска</t>
  </si>
  <si>
    <t>МАДОУ «ДСКВ № 28» п.Лупполово</t>
  </si>
  <si>
    <t>МДОБУ «Кузьмоловский ДСКВ"</t>
  </si>
  <si>
    <t>МОУ "Гарболовская СОШ"</t>
  </si>
  <si>
    <t>итого по дошкольным отделениям СОШ</t>
  </si>
  <si>
    <t>МДОБУ "Чернореченский ДСКВ"</t>
  </si>
  <si>
    <t>МДОУ "Ново-Девяткинский ДСКВ № 1"</t>
  </si>
  <si>
    <t>МОБУ "Кудровская СОШ №1"</t>
  </si>
  <si>
    <t>МОБУ "Муринская СОШ №1"</t>
  </si>
  <si>
    <t>МДОБУ "Агалатовский ДСКВ №1"</t>
  </si>
  <si>
    <t>Количество свободных мест в  образовательных учреждениях
МО "Всеволожский муниципальный район"Ленинградской области,
реализующих основную общеобразовательную программу  дошкольного образования
для комплектования на 2016-2017 учебный год</t>
  </si>
  <si>
    <t>младшая 
от 3-х до 4-х лет</t>
  </si>
  <si>
    <t>средняя 
от 4 до 5 лет</t>
  </si>
  <si>
    <t>старшая 
от 5 до 6 лет</t>
  </si>
  <si>
    <t>подготовительная 
от 6 до 7 лет</t>
  </si>
  <si>
    <t>Адаптационные группы кратковременного пребывания 
от 3-х до 7-ми лет</t>
  </si>
  <si>
    <t>Адаптационные группы кратковременного пребывания 
до 3-х лет</t>
  </si>
  <si>
    <r>
      <t xml:space="preserve">                            Приложение 1                   </t>
    </r>
    <r>
      <rPr>
        <i/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УТВЕРЖДЕНО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от _29.03.2016__№__464__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</si>
</sst>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3" fillId="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justify" vertical="center"/>
    </xf>
    <xf numFmtId="0" fontId="0" fillId="0" borderId="0" xfId="0" applyAlignment="1">
      <alignment horizontal="justify"/>
    </xf>
    <xf numFmtId="0" fontId="0" fillId="32" borderId="0" xfId="0" applyFill="1" applyAlignment="1">
      <alignment horizontal="justify"/>
    </xf>
    <xf numFmtId="0" fontId="3" fillId="0" borderId="10" xfId="0" applyFont="1" applyBorder="1" applyAlignment="1">
      <alignment horizontal="justify" vertical="top" wrapText="1"/>
    </xf>
    <xf numFmtId="0" fontId="7" fillId="32" borderId="10" xfId="0" applyFont="1" applyFill="1" applyBorder="1" applyAlignment="1">
      <alignment horizontal="justify" vertical="center"/>
    </xf>
    <xf numFmtId="0" fontId="7" fillId="32" borderId="10" xfId="0" applyFont="1" applyFill="1" applyBorder="1" applyAlignment="1">
      <alignment horizontal="justify" vertical="top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tabSelected="1" view="pageBreakPreview" zoomScale="75" zoomScaleNormal="60" zoomScaleSheetLayoutView="75" zoomScalePageLayoutView="0" workbookViewId="0" topLeftCell="A1">
      <selection activeCell="F2" sqref="F2:J3"/>
    </sheetView>
  </sheetViews>
  <sheetFormatPr defaultColWidth="9.140625" defaultRowHeight="15"/>
  <cols>
    <col min="1" max="1" width="5.140625" style="29" customWidth="1"/>
    <col min="2" max="2" width="39.8515625" style="0" customWidth="1"/>
    <col min="3" max="3" width="8.421875" style="27" customWidth="1"/>
    <col min="4" max="4" width="8.140625" style="27" customWidth="1"/>
    <col min="5" max="5" width="8.28125" style="27" customWidth="1"/>
    <col min="6" max="6" width="7.8515625" style="27" customWidth="1"/>
    <col min="7" max="7" width="8.00390625" style="27" customWidth="1"/>
    <col min="8" max="8" width="10.421875" style="27" customWidth="1"/>
    <col min="9" max="9" width="10.57421875" style="27" customWidth="1"/>
    <col min="10" max="10" width="10.28125" style="27" customWidth="1"/>
  </cols>
  <sheetData>
    <row r="1" ht="3.75" customHeight="1"/>
    <row r="2" spans="2:10" ht="41.25" customHeight="1">
      <c r="B2" s="18"/>
      <c r="C2" s="18"/>
      <c r="D2" s="18"/>
      <c r="E2" s="18"/>
      <c r="F2" s="60" t="s">
        <v>50</v>
      </c>
      <c r="G2" s="61"/>
      <c r="H2" s="61"/>
      <c r="I2" s="61"/>
      <c r="J2" s="61"/>
    </row>
    <row r="3" spans="2:10" ht="45" customHeight="1">
      <c r="B3" s="18"/>
      <c r="C3" s="18"/>
      <c r="D3" s="18"/>
      <c r="E3" s="18"/>
      <c r="F3" s="61"/>
      <c r="G3" s="61"/>
      <c r="H3" s="61"/>
      <c r="I3" s="61"/>
      <c r="J3" s="61"/>
    </row>
    <row r="4" spans="2:10" ht="78.75" customHeight="1">
      <c r="B4" s="59" t="s">
        <v>43</v>
      </c>
      <c r="C4" s="59"/>
      <c r="D4" s="59"/>
      <c r="E4" s="59"/>
      <c r="F4" s="59"/>
      <c r="G4" s="59"/>
      <c r="H4" s="59"/>
      <c r="I4" s="59"/>
      <c r="J4" s="59"/>
    </row>
    <row r="5" spans="1:10" ht="1.5" customHeight="1">
      <c r="A5" s="30"/>
      <c r="B5" s="19"/>
      <c r="C5" s="32"/>
      <c r="D5" s="32"/>
      <c r="E5" s="32"/>
      <c r="F5" s="32"/>
      <c r="G5" s="32"/>
      <c r="H5" s="32"/>
      <c r="I5" s="32"/>
      <c r="J5" s="32"/>
    </row>
    <row r="6" spans="1:10" ht="30.75" customHeight="1">
      <c r="A6" s="52" t="s">
        <v>0</v>
      </c>
      <c r="B6" s="52" t="s">
        <v>1</v>
      </c>
      <c r="C6" s="56" t="s">
        <v>23</v>
      </c>
      <c r="D6" s="57"/>
      <c r="E6" s="57"/>
      <c r="F6" s="57"/>
      <c r="G6" s="58"/>
      <c r="H6" s="62" t="s">
        <v>49</v>
      </c>
      <c r="I6" s="62" t="s">
        <v>48</v>
      </c>
      <c r="J6" s="52" t="s">
        <v>24</v>
      </c>
    </row>
    <row r="7" spans="1:10" ht="102.75" customHeight="1">
      <c r="A7" s="52"/>
      <c r="B7" s="52"/>
      <c r="C7" s="28" t="s">
        <v>30</v>
      </c>
      <c r="D7" s="20" t="s">
        <v>44</v>
      </c>
      <c r="E7" s="20" t="s">
        <v>45</v>
      </c>
      <c r="F7" s="20" t="s">
        <v>46</v>
      </c>
      <c r="G7" s="20" t="s">
        <v>47</v>
      </c>
      <c r="H7" s="63"/>
      <c r="I7" s="63"/>
      <c r="J7" s="52"/>
    </row>
    <row r="8" spans="1:10" ht="15">
      <c r="A8" s="53" t="s">
        <v>10</v>
      </c>
      <c r="B8" s="54"/>
      <c r="C8" s="54"/>
      <c r="D8" s="54"/>
      <c r="E8" s="54"/>
      <c r="F8" s="54"/>
      <c r="G8" s="54"/>
      <c r="H8" s="54"/>
      <c r="I8" s="54"/>
      <c r="J8" s="55"/>
    </row>
    <row r="9" spans="1:10" s="41" customFormat="1" ht="18" customHeight="1">
      <c r="A9" s="44">
        <v>1</v>
      </c>
      <c r="B9" s="45" t="s">
        <v>31</v>
      </c>
      <c r="C9" s="46">
        <v>0</v>
      </c>
      <c r="D9" s="46">
        <v>48</v>
      </c>
      <c r="E9" s="46">
        <v>84</v>
      </c>
      <c r="F9" s="46">
        <v>11</v>
      </c>
      <c r="G9" s="46">
        <v>10</v>
      </c>
      <c r="H9" s="47">
        <v>0</v>
      </c>
      <c r="I9" s="47">
        <v>0</v>
      </c>
      <c r="J9" s="47">
        <f>SUM(C9:I9)</f>
        <v>153</v>
      </c>
    </row>
    <row r="10" spans="1:10" s="41" customFormat="1" ht="20.25" customHeight="1">
      <c r="A10" s="44">
        <v>2</v>
      </c>
      <c r="B10" s="45" t="s">
        <v>32</v>
      </c>
      <c r="C10" s="46">
        <v>0</v>
      </c>
      <c r="D10" s="46">
        <v>28</v>
      </c>
      <c r="E10" s="46">
        <v>28</v>
      </c>
      <c r="F10" s="46">
        <v>30</v>
      </c>
      <c r="G10" s="46">
        <v>16</v>
      </c>
      <c r="H10" s="47">
        <v>0</v>
      </c>
      <c r="I10" s="47">
        <v>0</v>
      </c>
      <c r="J10" s="47">
        <f aca="true" t="shared" si="0" ref="J10:J25">SUM(C10:I10)</f>
        <v>102</v>
      </c>
    </row>
    <row r="11" spans="1:10" s="41" customFormat="1" ht="17.25" customHeight="1">
      <c r="A11" s="44">
        <v>3</v>
      </c>
      <c r="B11" s="45" t="s">
        <v>33</v>
      </c>
      <c r="C11" s="46">
        <v>0</v>
      </c>
      <c r="D11" s="46">
        <v>49</v>
      </c>
      <c r="E11" s="46">
        <v>49</v>
      </c>
      <c r="F11" s="46">
        <v>29</v>
      </c>
      <c r="G11" s="46">
        <v>3</v>
      </c>
      <c r="H11" s="47">
        <v>0</v>
      </c>
      <c r="I11" s="47">
        <v>0</v>
      </c>
      <c r="J11" s="47">
        <f t="shared" si="0"/>
        <v>130</v>
      </c>
    </row>
    <row r="12" spans="1:10" s="41" customFormat="1" ht="16.5" customHeight="1">
      <c r="A12" s="44">
        <v>4</v>
      </c>
      <c r="B12" s="45" t="s">
        <v>27</v>
      </c>
      <c r="C12" s="46">
        <v>0</v>
      </c>
      <c r="D12" s="46">
        <v>50</v>
      </c>
      <c r="E12" s="46">
        <v>36</v>
      </c>
      <c r="F12" s="46">
        <v>40</v>
      </c>
      <c r="G12" s="46">
        <v>6</v>
      </c>
      <c r="H12" s="47">
        <v>0</v>
      </c>
      <c r="I12" s="47">
        <v>0</v>
      </c>
      <c r="J12" s="47">
        <f t="shared" si="0"/>
        <v>132</v>
      </c>
    </row>
    <row r="13" spans="1:10" s="41" customFormat="1" ht="18" customHeight="1">
      <c r="A13" s="44">
        <v>5</v>
      </c>
      <c r="B13" s="45" t="s">
        <v>2</v>
      </c>
      <c r="C13" s="46">
        <v>0</v>
      </c>
      <c r="D13" s="46">
        <v>53</v>
      </c>
      <c r="E13" s="46">
        <v>33</v>
      </c>
      <c r="F13" s="46">
        <v>17</v>
      </c>
      <c r="G13" s="46">
        <v>3</v>
      </c>
      <c r="H13" s="47">
        <v>0</v>
      </c>
      <c r="I13" s="47">
        <v>0</v>
      </c>
      <c r="J13" s="47">
        <f t="shared" si="0"/>
        <v>106</v>
      </c>
    </row>
    <row r="14" spans="1:10" s="41" customFormat="1" ht="19.5" customHeight="1">
      <c r="A14" s="44">
        <v>6</v>
      </c>
      <c r="B14" s="45" t="s">
        <v>3</v>
      </c>
      <c r="C14" s="46">
        <v>25</v>
      </c>
      <c r="D14" s="46">
        <v>6</v>
      </c>
      <c r="E14" s="46">
        <v>8</v>
      </c>
      <c r="F14" s="46">
        <v>8</v>
      </c>
      <c r="G14" s="46">
        <v>3</v>
      </c>
      <c r="H14" s="47">
        <v>0</v>
      </c>
      <c r="I14" s="47">
        <v>0</v>
      </c>
      <c r="J14" s="47">
        <f t="shared" si="0"/>
        <v>50</v>
      </c>
    </row>
    <row r="15" spans="1:10" s="41" customFormat="1" ht="18" customHeight="1">
      <c r="A15" s="44">
        <v>7</v>
      </c>
      <c r="B15" s="45" t="s">
        <v>22</v>
      </c>
      <c r="C15" s="46">
        <v>86</v>
      </c>
      <c r="D15" s="46">
        <v>6</v>
      </c>
      <c r="E15" s="46">
        <v>2</v>
      </c>
      <c r="F15" s="46">
        <v>1</v>
      </c>
      <c r="G15" s="46">
        <v>0</v>
      </c>
      <c r="H15" s="47">
        <v>0</v>
      </c>
      <c r="I15" s="47">
        <v>0</v>
      </c>
      <c r="J15" s="47">
        <f t="shared" si="0"/>
        <v>95</v>
      </c>
    </row>
    <row r="16" spans="1:10" s="42" customFormat="1" ht="16.5" customHeight="1">
      <c r="A16" s="44">
        <v>8</v>
      </c>
      <c r="B16" s="45" t="s">
        <v>34</v>
      </c>
      <c r="C16" s="46">
        <v>0</v>
      </c>
      <c r="D16" s="46">
        <v>36</v>
      </c>
      <c r="E16" s="46">
        <v>10</v>
      </c>
      <c r="F16" s="46">
        <v>2</v>
      </c>
      <c r="G16" s="46">
        <v>1</v>
      </c>
      <c r="H16" s="47">
        <v>0</v>
      </c>
      <c r="I16" s="47">
        <v>0</v>
      </c>
      <c r="J16" s="47">
        <f t="shared" si="0"/>
        <v>49</v>
      </c>
    </row>
    <row r="17" spans="1:10" s="42" customFormat="1" ht="17.25" customHeight="1">
      <c r="A17" s="44">
        <v>9</v>
      </c>
      <c r="B17" s="45" t="s">
        <v>35</v>
      </c>
      <c r="C17" s="46">
        <v>16</v>
      </c>
      <c r="D17" s="46">
        <v>50</v>
      </c>
      <c r="E17" s="46">
        <v>19</v>
      </c>
      <c r="F17" s="46">
        <v>1</v>
      </c>
      <c r="G17" s="46">
        <v>9</v>
      </c>
      <c r="H17" s="47">
        <v>0</v>
      </c>
      <c r="I17" s="47">
        <v>0</v>
      </c>
      <c r="J17" s="47">
        <f t="shared" si="0"/>
        <v>95</v>
      </c>
    </row>
    <row r="18" spans="1:10" s="42" customFormat="1" ht="17.25" customHeight="1">
      <c r="A18" s="44">
        <v>10</v>
      </c>
      <c r="B18" s="45" t="s">
        <v>17</v>
      </c>
      <c r="C18" s="46">
        <v>25</v>
      </c>
      <c r="D18" s="46">
        <v>3</v>
      </c>
      <c r="E18" s="46">
        <v>9</v>
      </c>
      <c r="F18" s="46">
        <v>11</v>
      </c>
      <c r="G18" s="46">
        <v>5</v>
      </c>
      <c r="H18" s="47">
        <v>0</v>
      </c>
      <c r="I18" s="47">
        <v>0</v>
      </c>
      <c r="J18" s="47">
        <f>SUM(C18:I18)</f>
        <v>53</v>
      </c>
    </row>
    <row r="19" spans="1:10" s="41" customFormat="1" ht="18" customHeight="1">
      <c r="A19" s="44">
        <v>11</v>
      </c>
      <c r="B19" s="45" t="s">
        <v>26</v>
      </c>
      <c r="C19" s="46">
        <v>22</v>
      </c>
      <c r="D19" s="46">
        <v>54</v>
      </c>
      <c r="E19" s="46">
        <v>54</v>
      </c>
      <c r="F19" s="46">
        <v>5</v>
      </c>
      <c r="G19" s="46">
        <v>3</v>
      </c>
      <c r="H19" s="47">
        <v>0</v>
      </c>
      <c r="I19" s="47">
        <v>0</v>
      </c>
      <c r="J19" s="47">
        <f t="shared" si="0"/>
        <v>138</v>
      </c>
    </row>
    <row r="20" spans="1:10" s="41" customFormat="1" ht="18" customHeight="1">
      <c r="A20" s="44">
        <v>12</v>
      </c>
      <c r="B20" s="45" t="s">
        <v>16</v>
      </c>
      <c r="C20" s="46">
        <v>25</v>
      </c>
      <c r="D20" s="46">
        <v>5</v>
      </c>
      <c r="E20" s="46">
        <v>1</v>
      </c>
      <c r="F20" s="46">
        <v>0</v>
      </c>
      <c r="G20" s="46">
        <v>0</v>
      </c>
      <c r="H20" s="47">
        <v>0</v>
      </c>
      <c r="I20" s="47">
        <v>0</v>
      </c>
      <c r="J20" s="47">
        <f t="shared" si="0"/>
        <v>31</v>
      </c>
    </row>
    <row r="21" spans="1:10" s="41" customFormat="1" ht="20.25" customHeight="1">
      <c r="A21" s="44">
        <v>13</v>
      </c>
      <c r="B21" s="45" t="s">
        <v>28</v>
      </c>
      <c r="C21" s="46">
        <v>49</v>
      </c>
      <c r="D21" s="46">
        <v>13</v>
      </c>
      <c r="E21" s="46">
        <v>6</v>
      </c>
      <c r="F21" s="46">
        <v>20</v>
      </c>
      <c r="G21" s="46">
        <v>7</v>
      </c>
      <c r="H21" s="47">
        <v>28</v>
      </c>
      <c r="I21" s="47">
        <v>0</v>
      </c>
      <c r="J21" s="47">
        <f t="shared" si="0"/>
        <v>123</v>
      </c>
    </row>
    <row r="22" spans="1:10" s="41" customFormat="1" ht="18.75" customHeight="1">
      <c r="A22" s="44">
        <v>14</v>
      </c>
      <c r="B22" s="45" t="s">
        <v>19</v>
      </c>
      <c r="C22" s="46">
        <v>0</v>
      </c>
      <c r="D22" s="46">
        <v>21</v>
      </c>
      <c r="E22" s="46">
        <v>50</v>
      </c>
      <c r="F22" s="46">
        <v>25</v>
      </c>
      <c r="G22" s="46">
        <v>17</v>
      </c>
      <c r="H22" s="47">
        <v>18</v>
      </c>
      <c r="I22" s="47">
        <v>30</v>
      </c>
      <c r="J22" s="47">
        <f t="shared" si="0"/>
        <v>161</v>
      </c>
    </row>
    <row r="23" spans="1:10" s="41" customFormat="1" ht="18.75" customHeight="1">
      <c r="A23" s="44">
        <v>15</v>
      </c>
      <c r="B23" s="45" t="s">
        <v>42</v>
      </c>
      <c r="C23" s="46">
        <v>0</v>
      </c>
      <c r="D23" s="46">
        <v>87</v>
      </c>
      <c r="E23" s="46">
        <v>16</v>
      </c>
      <c r="F23" s="46">
        <v>4</v>
      </c>
      <c r="G23" s="46">
        <v>2</v>
      </c>
      <c r="H23" s="47">
        <v>0</v>
      </c>
      <c r="I23" s="47">
        <v>0</v>
      </c>
      <c r="J23" s="47">
        <f t="shared" si="0"/>
        <v>109</v>
      </c>
    </row>
    <row r="24" spans="1:10" s="42" customFormat="1" ht="18.75" customHeight="1">
      <c r="A24" s="44">
        <v>16</v>
      </c>
      <c r="B24" s="45" t="s">
        <v>20</v>
      </c>
      <c r="C24" s="46">
        <v>0</v>
      </c>
      <c r="D24" s="46">
        <v>30</v>
      </c>
      <c r="E24" s="46">
        <v>10</v>
      </c>
      <c r="F24" s="46">
        <v>11</v>
      </c>
      <c r="G24" s="46">
        <v>6</v>
      </c>
      <c r="H24" s="47">
        <v>0</v>
      </c>
      <c r="I24" s="47">
        <v>0</v>
      </c>
      <c r="J24" s="47">
        <f t="shared" si="0"/>
        <v>57</v>
      </c>
    </row>
    <row r="25" spans="1:10" s="42" customFormat="1" ht="18.75" customHeight="1">
      <c r="A25" s="44">
        <v>17</v>
      </c>
      <c r="B25" s="45" t="s">
        <v>38</v>
      </c>
      <c r="C25" s="46">
        <v>0</v>
      </c>
      <c r="D25" s="46">
        <v>35</v>
      </c>
      <c r="E25" s="46">
        <v>11</v>
      </c>
      <c r="F25" s="46">
        <v>3</v>
      </c>
      <c r="G25" s="46">
        <v>0</v>
      </c>
      <c r="H25" s="47">
        <v>0</v>
      </c>
      <c r="I25" s="47">
        <v>0</v>
      </c>
      <c r="J25" s="47">
        <f t="shared" si="0"/>
        <v>49</v>
      </c>
    </row>
    <row r="26" spans="1:10" s="42" customFormat="1" ht="18.75" customHeight="1">
      <c r="A26" s="44">
        <v>18</v>
      </c>
      <c r="B26" s="45" t="s">
        <v>21</v>
      </c>
      <c r="C26" s="46">
        <v>0</v>
      </c>
      <c r="D26" s="46">
        <v>23</v>
      </c>
      <c r="E26" s="46">
        <v>23</v>
      </c>
      <c r="F26" s="46">
        <v>13</v>
      </c>
      <c r="G26" s="46">
        <v>6</v>
      </c>
      <c r="H26" s="47">
        <v>0</v>
      </c>
      <c r="I26" s="47">
        <v>0</v>
      </c>
      <c r="J26" s="47">
        <f>SUM(C26:I26)</f>
        <v>65</v>
      </c>
    </row>
    <row r="27" spans="1:10" s="42" customFormat="1" ht="18.75" customHeight="1">
      <c r="A27" s="44">
        <v>19</v>
      </c>
      <c r="B27" s="45" t="s">
        <v>39</v>
      </c>
      <c r="C27" s="46">
        <v>18</v>
      </c>
      <c r="D27" s="46">
        <v>8</v>
      </c>
      <c r="E27" s="46">
        <v>8</v>
      </c>
      <c r="F27" s="46">
        <v>3</v>
      </c>
      <c r="G27" s="46">
        <v>0</v>
      </c>
      <c r="H27" s="47">
        <v>0</v>
      </c>
      <c r="I27" s="47">
        <v>0</v>
      </c>
      <c r="J27" s="47">
        <f>SUM(C27:I27)</f>
        <v>37</v>
      </c>
    </row>
    <row r="28" spans="1:10" s="41" customFormat="1" ht="20.25" customHeight="1">
      <c r="A28" s="40"/>
      <c r="B28" s="43" t="s">
        <v>29</v>
      </c>
      <c r="C28" s="33">
        <f aca="true" t="shared" si="1" ref="C28:J28">SUM(C9:C27)</f>
        <v>266</v>
      </c>
      <c r="D28" s="33">
        <f t="shared" si="1"/>
        <v>605</v>
      </c>
      <c r="E28" s="33">
        <f t="shared" si="1"/>
        <v>457</v>
      </c>
      <c r="F28" s="33">
        <f t="shared" si="1"/>
        <v>234</v>
      </c>
      <c r="G28" s="33">
        <f t="shared" si="1"/>
        <v>97</v>
      </c>
      <c r="H28" s="33">
        <f>SUM(H9:H27)</f>
        <v>46</v>
      </c>
      <c r="I28" s="33">
        <f t="shared" si="1"/>
        <v>30</v>
      </c>
      <c r="J28" s="36">
        <f t="shared" si="1"/>
        <v>1735</v>
      </c>
    </row>
    <row r="29" spans="1:10" ht="18.75" customHeight="1">
      <c r="A29" s="49" t="s">
        <v>9</v>
      </c>
      <c r="B29" s="51"/>
      <c r="C29" s="34"/>
      <c r="D29" s="34"/>
      <c r="E29" s="34"/>
      <c r="F29" s="34"/>
      <c r="G29" s="34"/>
      <c r="H29" s="34"/>
      <c r="I29" s="34"/>
      <c r="J29" s="35"/>
    </row>
    <row r="30" spans="1:10" s="1" customFormat="1" ht="18.75" customHeight="1">
      <c r="A30" s="46">
        <v>20</v>
      </c>
      <c r="B30" s="48" t="s">
        <v>12</v>
      </c>
      <c r="C30" s="46">
        <v>40</v>
      </c>
      <c r="D30" s="46">
        <v>40</v>
      </c>
      <c r="E30" s="46">
        <v>12</v>
      </c>
      <c r="F30" s="46">
        <v>15</v>
      </c>
      <c r="G30" s="46">
        <v>3</v>
      </c>
      <c r="H30" s="47">
        <v>0</v>
      </c>
      <c r="I30" s="47">
        <v>0</v>
      </c>
      <c r="J30" s="47">
        <f aca="true" t="shared" si="2" ref="J30:J40">SUM(C30:I30)</f>
        <v>110</v>
      </c>
    </row>
    <row r="31" spans="1:10" ht="18.75" customHeight="1">
      <c r="A31" s="46">
        <v>21</v>
      </c>
      <c r="B31" s="48" t="s">
        <v>13</v>
      </c>
      <c r="C31" s="46">
        <v>19</v>
      </c>
      <c r="D31" s="46">
        <v>1</v>
      </c>
      <c r="E31" s="46">
        <v>2</v>
      </c>
      <c r="F31" s="46">
        <v>4</v>
      </c>
      <c r="G31" s="46">
        <v>1</v>
      </c>
      <c r="H31" s="47">
        <v>0</v>
      </c>
      <c r="I31" s="47">
        <v>0</v>
      </c>
      <c r="J31" s="47">
        <f t="shared" si="2"/>
        <v>27</v>
      </c>
    </row>
    <row r="32" spans="1:10" ht="20.25" customHeight="1">
      <c r="A32" s="46">
        <v>22</v>
      </c>
      <c r="B32" s="48" t="s">
        <v>4</v>
      </c>
      <c r="C32" s="46">
        <v>17</v>
      </c>
      <c r="D32" s="46">
        <v>16</v>
      </c>
      <c r="E32" s="46">
        <v>11</v>
      </c>
      <c r="F32" s="46">
        <v>5</v>
      </c>
      <c r="G32" s="46">
        <v>5</v>
      </c>
      <c r="H32" s="47">
        <v>57</v>
      </c>
      <c r="I32" s="47">
        <v>0</v>
      </c>
      <c r="J32" s="47">
        <f t="shared" si="2"/>
        <v>111</v>
      </c>
    </row>
    <row r="33" spans="1:10" ht="18.75" customHeight="1">
      <c r="A33" s="46">
        <v>23</v>
      </c>
      <c r="B33" s="48" t="s">
        <v>7</v>
      </c>
      <c r="C33" s="46">
        <v>60</v>
      </c>
      <c r="D33" s="46">
        <v>26</v>
      </c>
      <c r="E33" s="46">
        <v>7</v>
      </c>
      <c r="F33" s="46">
        <v>3</v>
      </c>
      <c r="G33" s="46">
        <v>0</v>
      </c>
      <c r="H33" s="47">
        <v>0</v>
      </c>
      <c r="I33" s="47">
        <v>0</v>
      </c>
      <c r="J33" s="47">
        <f t="shared" si="2"/>
        <v>96</v>
      </c>
    </row>
    <row r="34" spans="1:10" ht="18.75" customHeight="1">
      <c r="A34" s="46">
        <v>24</v>
      </c>
      <c r="B34" s="48" t="s">
        <v>5</v>
      </c>
      <c r="C34" s="46">
        <v>25</v>
      </c>
      <c r="D34" s="46">
        <v>22</v>
      </c>
      <c r="E34" s="46">
        <v>3</v>
      </c>
      <c r="F34" s="46">
        <v>6</v>
      </c>
      <c r="G34" s="46">
        <v>0</v>
      </c>
      <c r="H34" s="47">
        <v>0</v>
      </c>
      <c r="I34" s="47">
        <v>0</v>
      </c>
      <c r="J34" s="47">
        <f t="shared" si="2"/>
        <v>56</v>
      </c>
    </row>
    <row r="35" spans="1:10" s="1" customFormat="1" ht="18.75" customHeight="1">
      <c r="A35" s="46">
        <v>25</v>
      </c>
      <c r="B35" s="48" t="s">
        <v>15</v>
      </c>
      <c r="C35" s="46">
        <v>20</v>
      </c>
      <c r="D35" s="46">
        <v>22</v>
      </c>
      <c r="E35" s="46">
        <v>3</v>
      </c>
      <c r="F35" s="46">
        <v>4</v>
      </c>
      <c r="G35" s="46">
        <v>2</v>
      </c>
      <c r="H35" s="47">
        <v>0</v>
      </c>
      <c r="I35" s="47">
        <v>0</v>
      </c>
      <c r="J35" s="47">
        <f t="shared" si="2"/>
        <v>51</v>
      </c>
    </row>
    <row r="36" spans="1:10" ht="17.25" customHeight="1">
      <c r="A36" s="46">
        <v>26</v>
      </c>
      <c r="B36" s="48" t="s">
        <v>6</v>
      </c>
      <c r="C36" s="46">
        <v>0</v>
      </c>
      <c r="D36" s="46">
        <v>22</v>
      </c>
      <c r="E36" s="46">
        <v>4</v>
      </c>
      <c r="F36" s="46">
        <v>3</v>
      </c>
      <c r="G36" s="46">
        <v>1</v>
      </c>
      <c r="H36" s="47">
        <v>0</v>
      </c>
      <c r="I36" s="47">
        <v>0</v>
      </c>
      <c r="J36" s="47">
        <f t="shared" si="2"/>
        <v>30</v>
      </c>
    </row>
    <row r="37" spans="1:10" s="1" customFormat="1" ht="18" customHeight="1">
      <c r="A37" s="46">
        <v>27</v>
      </c>
      <c r="B37" s="48" t="s">
        <v>14</v>
      </c>
      <c r="C37" s="46">
        <v>0</v>
      </c>
      <c r="D37" s="46">
        <v>24</v>
      </c>
      <c r="E37" s="46">
        <v>0</v>
      </c>
      <c r="F37" s="46">
        <v>1</v>
      </c>
      <c r="G37" s="46">
        <v>2</v>
      </c>
      <c r="H37" s="47">
        <v>0</v>
      </c>
      <c r="I37" s="47">
        <v>0</v>
      </c>
      <c r="J37" s="47">
        <f t="shared" si="2"/>
        <v>27</v>
      </c>
    </row>
    <row r="38" spans="1:10" ht="20.25" customHeight="1">
      <c r="A38" s="46">
        <v>28</v>
      </c>
      <c r="B38" s="48" t="s">
        <v>8</v>
      </c>
      <c r="C38" s="46">
        <v>0</v>
      </c>
      <c r="D38" s="46">
        <v>6</v>
      </c>
      <c r="E38" s="46">
        <v>3</v>
      </c>
      <c r="F38" s="46">
        <v>6</v>
      </c>
      <c r="G38" s="46">
        <v>2</v>
      </c>
      <c r="H38" s="47">
        <v>0</v>
      </c>
      <c r="I38" s="47">
        <v>0</v>
      </c>
      <c r="J38" s="47">
        <f t="shared" si="2"/>
        <v>17</v>
      </c>
    </row>
    <row r="39" spans="1:10" ht="20.25" customHeight="1">
      <c r="A39" s="46">
        <v>29</v>
      </c>
      <c r="B39" s="48" t="s">
        <v>25</v>
      </c>
      <c r="C39" s="46">
        <v>0</v>
      </c>
      <c r="D39" s="46">
        <v>27</v>
      </c>
      <c r="E39" s="46">
        <v>27</v>
      </c>
      <c r="F39" s="46">
        <v>3</v>
      </c>
      <c r="G39" s="46">
        <v>0</v>
      </c>
      <c r="H39" s="47">
        <v>0</v>
      </c>
      <c r="I39" s="47">
        <v>0</v>
      </c>
      <c r="J39" s="47">
        <f t="shared" si="2"/>
        <v>57</v>
      </c>
    </row>
    <row r="40" spans="1:10" ht="21" customHeight="1">
      <c r="A40" s="46">
        <v>30</v>
      </c>
      <c r="B40" s="48" t="s">
        <v>18</v>
      </c>
      <c r="C40" s="46">
        <v>0</v>
      </c>
      <c r="D40" s="46">
        <v>112</v>
      </c>
      <c r="E40" s="46">
        <v>25</v>
      </c>
      <c r="F40" s="46">
        <v>0</v>
      </c>
      <c r="G40" s="46">
        <v>3</v>
      </c>
      <c r="H40" s="47">
        <v>0</v>
      </c>
      <c r="I40" s="47">
        <v>0</v>
      </c>
      <c r="J40" s="47">
        <f t="shared" si="2"/>
        <v>140</v>
      </c>
    </row>
    <row r="41" spans="1:10" ht="19.5" customHeight="1">
      <c r="A41" s="46">
        <v>31</v>
      </c>
      <c r="B41" s="48" t="s">
        <v>36</v>
      </c>
      <c r="C41" s="46">
        <v>0</v>
      </c>
      <c r="D41" s="46">
        <v>8</v>
      </c>
      <c r="E41" s="46">
        <v>7</v>
      </c>
      <c r="F41" s="46">
        <v>1</v>
      </c>
      <c r="G41" s="46">
        <v>4</v>
      </c>
      <c r="H41" s="47">
        <v>0</v>
      </c>
      <c r="I41" s="47">
        <v>0</v>
      </c>
      <c r="J41" s="47">
        <f>SUM(C41:I41)</f>
        <v>20</v>
      </c>
    </row>
    <row r="42" spans="1:10" ht="21.75" customHeight="1">
      <c r="A42" s="31">
        <v>32</v>
      </c>
      <c r="B42" s="21" t="s">
        <v>40</v>
      </c>
      <c r="C42" s="22">
        <v>0</v>
      </c>
      <c r="D42" s="22">
        <v>5</v>
      </c>
      <c r="E42" s="22">
        <v>1</v>
      </c>
      <c r="F42" s="22">
        <v>4</v>
      </c>
      <c r="G42" s="22">
        <v>4</v>
      </c>
      <c r="H42" s="26">
        <v>0</v>
      </c>
      <c r="I42" s="26">
        <v>0</v>
      </c>
      <c r="J42" s="26">
        <f>SUM(C42:I42)</f>
        <v>14</v>
      </c>
    </row>
    <row r="43" spans="1:10" ht="18.75" customHeight="1">
      <c r="A43" s="31">
        <v>33</v>
      </c>
      <c r="B43" s="21" t="s">
        <v>41</v>
      </c>
      <c r="C43" s="22">
        <v>59</v>
      </c>
      <c r="D43" s="22">
        <v>36</v>
      </c>
      <c r="E43" s="22">
        <v>33</v>
      </c>
      <c r="F43" s="22">
        <v>18</v>
      </c>
      <c r="G43" s="22">
        <v>19</v>
      </c>
      <c r="H43" s="26">
        <v>0</v>
      </c>
      <c r="I43" s="26">
        <v>0</v>
      </c>
      <c r="J43" s="26">
        <f>SUM(C43:I43)</f>
        <v>165</v>
      </c>
    </row>
    <row r="44" spans="1:10" ht="18.75" customHeight="1">
      <c r="A44" s="31"/>
      <c r="B44" s="23" t="s">
        <v>37</v>
      </c>
      <c r="C44" s="33">
        <f aca="true" t="shared" si="3" ref="C44:J44">SUM(C30:C43)</f>
        <v>240</v>
      </c>
      <c r="D44" s="33">
        <f t="shared" si="3"/>
        <v>367</v>
      </c>
      <c r="E44" s="33">
        <f t="shared" si="3"/>
        <v>138</v>
      </c>
      <c r="F44" s="33">
        <f t="shared" si="3"/>
        <v>73</v>
      </c>
      <c r="G44" s="33">
        <f t="shared" si="3"/>
        <v>46</v>
      </c>
      <c r="H44" s="33">
        <f>SUM(H30:H43)</f>
        <v>57</v>
      </c>
      <c r="I44" s="33">
        <f t="shared" si="3"/>
        <v>0</v>
      </c>
      <c r="J44" s="36">
        <f t="shared" si="3"/>
        <v>921</v>
      </c>
    </row>
    <row r="45" spans="1:10" ht="16.5" customHeight="1">
      <c r="A45" s="49" t="s">
        <v>11</v>
      </c>
      <c r="B45" s="50"/>
      <c r="C45" s="25">
        <f aca="true" t="shared" si="4" ref="C45:I45">SUM(C28,C44)</f>
        <v>506</v>
      </c>
      <c r="D45" s="25">
        <f t="shared" si="4"/>
        <v>972</v>
      </c>
      <c r="E45" s="25">
        <f t="shared" si="4"/>
        <v>595</v>
      </c>
      <c r="F45" s="25">
        <f t="shared" si="4"/>
        <v>307</v>
      </c>
      <c r="G45" s="25">
        <f t="shared" si="4"/>
        <v>143</v>
      </c>
      <c r="H45" s="25">
        <f>SUM(H28,H44)</f>
        <v>103</v>
      </c>
      <c r="I45" s="25">
        <f t="shared" si="4"/>
        <v>30</v>
      </c>
      <c r="J45" s="25">
        <f>SUM(J44,J28)</f>
        <v>2656</v>
      </c>
    </row>
    <row r="46" spans="1:10" s="37" customFormat="1" ht="15">
      <c r="A46" s="38"/>
      <c r="C46" s="39"/>
      <c r="D46" s="39"/>
      <c r="E46" s="39"/>
      <c r="F46" s="39"/>
      <c r="G46" s="39"/>
      <c r="H46" s="39"/>
      <c r="I46" s="39"/>
      <c r="J46" s="39"/>
    </row>
    <row r="47" spans="1:10" s="37" customFormat="1" ht="15">
      <c r="A47" s="38"/>
      <c r="C47" s="39"/>
      <c r="D47" s="39"/>
      <c r="E47" s="39"/>
      <c r="F47" s="39"/>
      <c r="G47" s="39"/>
      <c r="H47" s="39"/>
      <c r="I47" s="39"/>
      <c r="J47" s="39"/>
    </row>
    <row r="48" spans="1:10" s="37" customFormat="1" ht="15">
      <c r="A48" s="38"/>
      <c r="C48" s="39"/>
      <c r="D48" s="39"/>
      <c r="E48" s="39"/>
      <c r="F48" s="39"/>
      <c r="G48" s="39"/>
      <c r="H48" s="39"/>
      <c r="I48" s="39"/>
      <c r="J48" s="39"/>
    </row>
    <row r="49" spans="1:10" s="37" customFormat="1" ht="15">
      <c r="A49" s="38"/>
      <c r="C49" s="39"/>
      <c r="D49" s="39"/>
      <c r="E49" s="39"/>
      <c r="F49" s="39"/>
      <c r="G49" s="39"/>
      <c r="H49" s="39"/>
      <c r="I49" s="39"/>
      <c r="J49" s="39"/>
    </row>
    <row r="50" spans="1:10" s="37" customFormat="1" ht="15">
      <c r="A50" s="38"/>
      <c r="C50" s="39"/>
      <c r="D50" s="39"/>
      <c r="E50" s="39"/>
      <c r="F50" s="39"/>
      <c r="G50" s="39"/>
      <c r="H50" s="39"/>
      <c r="I50" s="39"/>
      <c r="J50" s="39"/>
    </row>
    <row r="51" spans="1:10" s="37" customFormat="1" ht="15">
      <c r="A51" s="38"/>
      <c r="C51" s="39"/>
      <c r="D51" s="39"/>
      <c r="E51" s="39"/>
      <c r="F51" s="39"/>
      <c r="G51" s="39"/>
      <c r="H51" s="39"/>
      <c r="I51" s="39"/>
      <c r="J51" s="39"/>
    </row>
    <row r="52" spans="1:10" s="37" customFormat="1" ht="15">
      <c r="A52" s="38"/>
      <c r="C52" s="39"/>
      <c r="D52" s="39"/>
      <c r="E52" s="39"/>
      <c r="F52" s="39"/>
      <c r="G52" s="39"/>
      <c r="H52" s="39"/>
      <c r="I52" s="39"/>
      <c r="J52" s="39"/>
    </row>
    <row r="53" spans="1:10" s="37" customFormat="1" ht="15">
      <c r="A53" s="38"/>
      <c r="C53" s="39"/>
      <c r="D53" s="39"/>
      <c r="E53" s="39"/>
      <c r="F53" s="39"/>
      <c r="G53" s="39"/>
      <c r="H53" s="39"/>
      <c r="I53" s="39"/>
      <c r="J53" s="39"/>
    </row>
    <row r="54" spans="1:10" s="37" customFormat="1" ht="15">
      <c r="A54" s="38"/>
      <c r="C54" s="39"/>
      <c r="D54" s="39"/>
      <c r="E54" s="39"/>
      <c r="F54" s="39"/>
      <c r="G54" s="39"/>
      <c r="H54" s="39"/>
      <c r="I54" s="39"/>
      <c r="J54" s="39"/>
    </row>
    <row r="55" spans="1:10" s="37" customFormat="1" ht="15">
      <c r="A55" s="38"/>
      <c r="C55" s="39"/>
      <c r="D55" s="39"/>
      <c r="E55" s="39"/>
      <c r="F55" s="39"/>
      <c r="G55" s="39"/>
      <c r="H55" s="39"/>
      <c r="I55" s="39"/>
      <c r="J55" s="39"/>
    </row>
    <row r="56" spans="1:10" s="37" customFormat="1" ht="15">
      <c r="A56" s="38"/>
      <c r="C56" s="39"/>
      <c r="D56" s="39"/>
      <c r="E56" s="39"/>
      <c r="F56" s="39"/>
      <c r="G56" s="39"/>
      <c r="H56" s="39"/>
      <c r="I56" s="39"/>
      <c r="J56" s="39"/>
    </row>
    <row r="57" spans="1:10" s="37" customFormat="1" ht="15">
      <c r="A57" s="38"/>
      <c r="C57" s="39"/>
      <c r="D57" s="39"/>
      <c r="E57" s="39"/>
      <c r="F57" s="39"/>
      <c r="G57" s="39"/>
      <c r="H57" s="39"/>
      <c r="I57" s="39"/>
      <c r="J57" s="39"/>
    </row>
    <row r="58" spans="1:10" s="37" customFormat="1" ht="15">
      <c r="A58" s="38"/>
      <c r="C58" s="39"/>
      <c r="D58" s="39"/>
      <c r="E58" s="39"/>
      <c r="F58" s="39"/>
      <c r="G58" s="39"/>
      <c r="H58" s="39"/>
      <c r="I58" s="39"/>
      <c r="J58" s="39"/>
    </row>
    <row r="59" spans="1:10" s="37" customFormat="1" ht="15">
      <c r="A59" s="38"/>
      <c r="C59" s="39"/>
      <c r="D59" s="39"/>
      <c r="E59" s="39"/>
      <c r="F59" s="39"/>
      <c r="G59" s="39"/>
      <c r="H59" s="39"/>
      <c r="I59" s="39"/>
      <c r="J59" s="39"/>
    </row>
    <row r="60" spans="1:10" s="37" customFormat="1" ht="15">
      <c r="A60" s="38"/>
      <c r="C60" s="39"/>
      <c r="D60" s="39"/>
      <c r="E60" s="39"/>
      <c r="F60" s="39"/>
      <c r="G60" s="39"/>
      <c r="H60" s="39"/>
      <c r="I60" s="39"/>
      <c r="J60" s="39"/>
    </row>
    <row r="61" spans="1:10" s="37" customFormat="1" ht="15">
      <c r="A61" s="38"/>
      <c r="C61" s="39"/>
      <c r="D61" s="39"/>
      <c r="E61" s="39"/>
      <c r="F61" s="39"/>
      <c r="G61" s="39"/>
      <c r="H61" s="39"/>
      <c r="I61" s="39"/>
      <c r="J61" s="39"/>
    </row>
    <row r="62" spans="1:10" s="37" customFormat="1" ht="15">
      <c r="A62" s="38"/>
      <c r="C62" s="39"/>
      <c r="D62" s="39"/>
      <c r="E62" s="39"/>
      <c r="F62" s="39"/>
      <c r="G62" s="39"/>
      <c r="H62" s="39"/>
      <c r="I62" s="39"/>
      <c r="J62" s="39"/>
    </row>
    <row r="63" spans="1:10" s="37" customFormat="1" ht="15">
      <c r="A63" s="38"/>
      <c r="C63" s="39"/>
      <c r="D63" s="39"/>
      <c r="E63" s="39"/>
      <c r="F63" s="39"/>
      <c r="G63" s="39"/>
      <c r="H63" s="39"/>
      <c r="I63" s="39"/>
      <c r="J63" s="39"/>
    </row>
    <row r="64" spans="1:10" s="37" customFormat="1" ht="15">
      <c r="A64" s="38"/>
      <c r="C64" s="39"/>
      <c r="D64" s="39"/>
      <c r="E64" s="39"/>
      <c r="F64" s="39"/>
      <c r="G64" s="39"/>
      <c r="H64" s="39"/>
      <c r="I64" s="39"/>
      <c r="J64" s="39"/>
    </row>
    <row r="65" spans="1:10" s="37" customFormat="1" ht="15">
      <c r="A65" s="38"/>
      <c r="C65" s="39"/>
      <c r="D65" s="39"/>
      <c r="E65" s="39"/>
      <c r="F65" s="39"/>
      <c r="G65" s="39"/>
      <c r="H65" s="39"/>
      <c r="I65" s="39"/>
      <c r="J65" s="39"/>
    </row>
    <row r="66" spans="1:10" s="37" customFormat="1" ht="15">
      <c r="A66" s="38"/>
      <c r="C66" s="39"/>
      <c r="D66" s="39"/>
      <c r="E66" s="39"/>
      <c r="F66" s="39"/>
      <c r="G66" s="39"/>
      <c r="H66" s="39"/>
      <c r="I66" s="39"/>
      <c r="J66" s="39"/>
    </row>
    <row r="67" spans="1:10" s="37" customFormat="1" ht="15">
      <c r="A67" s="38"/>
      <c r="C67" s="39"/>
      <c r="D67" s="39"/>
      <c r="E67" s="39"/>
      <c r="F67" s="39"/>
      <c r="G67" s="39"/>
      <c r="H67" s="39"/>
      <c r="I67" s="39"/>
      <c r="J67" s="39"/>
    </row>
    <row r="68" spans="1:10" s="37" customFormat="1" ht="15">
      <c r="A68" s="38"/>
      <c r="C68" s="39"/>
      <c r="D68" s="39"/>
      <c r="E68" s="39"/>
      <c r="F68" s="39"/>
      <c r="G68" s="39"/>
      <c r="H68" s="39"/>
      <c r="I68" s="39"/>
      <c r="J68" s="39"/>
    </row>
    <row r="69" spans="1:10" s="37" customFormat="1" ht="15">
      <c r="A69" s="38"/>
      <c r="C69" s="39"/>
      <c r="D69" s="39"/>
      <c r="E69" s="39"/>
      <c r="F69" s="39"/>
      <c r="G69" s="39"/>
      <c r="H69" s="39"/>
      <c r="I69" s="39"/>
      <c r="J69" s="39"/>
    </row>
    <row r="70" spans="1:10" s="37" customFormat="1" ht="15">
      <c r="A70" s="38"/>
      <c r="C70" s="39"/>
      <c r="D70" s="39"/>
      <c r="E70" s="39"/>
      <c r="F70" s="39"/>
      <c r="G70" s="39"/>
      <c r="H70" s="39"/>
      <c r="I70" s="39"/>
      <c r="J70" s="39"/>
    </row>
    <row r="71" spans="1:10" s="37" customFormat="1" ht="15">
      <c r="A71" s="38"/>
      <c r="C71" s="39"/>
      <c r="D71" s="39"/>
      <c r="E71" s="39"/>
      <c r="F71" s="39"/>
      <c r="G71" s="39"/>
      <c r="H71" s="39"/>
      <c r="I71" s="39"/>
      <c r="J71" s="39"/>
    </row>
    <row r="72" spans="1:10" s="37" customFormat="1" ht="15">
      <c r="A72" s="38"/>
      <c r="C72" s="39"/>
      <c r="D72" s="39"/>
      <c r="E72" s="39"/>
      <c r="F72" s="39"/>
      <c r="G72" s="39"/>
      <c r="H72" s="39"/>
      <c r="I72" s="39"/>
      <c r="J72" s="39"/>
    </row>
    <row r="73" spans="1:10" s="37" customFormat="1" ht="15">
      <c r="A73" s="38"/>
      <c r="C73" s="39"/>
      <c r="D73" s="39"/>
      <c r="E73" s="39"/>
      <c r="F73" s="39"/>
      <c r="G73" s="39"/>
      <c r="H73" s="39"/>
      <c r="I73" s="39"/>
      <c r="J73" s="39"/>
    </row>
    <row r="74" spans="1:10" s="37" customFormat="1" ht="15">
      <c r="A74" s="38"/>
      <c r="C74" s="39"/>
      <c r="D74" s="39"/>
      <c r="E74" s="39"/>
      <c r="F74" s="39"/>
      <c r="G74" s="39"/>
      <c r="H74" s="39"/>
      <c r="I74" s="39"/>
      <c r="J74" s="39"/>
    </row>
    <row r="75" spans="1:10" s="37" customFormat="1" ht="15">
      <c r="A75" s="38"/>
      <c r="C75" s="39"/>
      <c r="D75" s="39"/>
      <c r="E75" s="39"/>
      <c r="F75" s="39"/>
      <c r="G75" s="39"/>
      <c r="H75" s="39"/>
      <c r="I75" s="39"/>
      <c r="J75" s="39"/>
    </row>
  </sheetData>
  <sheetProtection/>
  <mergeCells count="11">
    <mergeCell ref="B4:J4"/>
    <mergeCell ref="F2:J3"/>
    <mergeCell ref="I6:I7"/>
    <mergeCell ref="B6:B7"/>
    <mergeCell ref="H6:H7"/>
    <mergeCell ref="A45:B45"/>
    <mergeCell ref="A29:B29"/>
    <mergeCell ref="A6:A7"/>
    <mergeCell ref="A8:J8"/>
    <mergeCell ref="C6:G6"/>
    <mergeCell ref="J6:J7"/>
  </mergeCells>
  <printOptions/>
  <pageMargins left="0.984251968503937" right="0.1968503937007874" top="0.7874015748031497" bottom="0.3937007874015748" header="0.7874015748031497" footer="0.393700787401574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43"/>
  <sheetViews>
    <sheetView zoomScalePageLayoutView="0" workbookViewId="0" topLeftCell="H22">
      <selection activeCell="W35" sqref="W35"/>
    </sheetView>
  </sheetViews>
  <sheetFormatPr defaultColWidth="9.140625" defaultRowHeight="15"/>
  <cols>
    <col min="2" max="2" width="44.421875" style="0" customWidth="1"/>
  </cols>
  <sheetData>
    <row r="5" spans="1:16" ht="16.5" customHeight="1">
      <c r="A5" s="70"/>
      <c r="B5" s="71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6.5" customHeight="1">
      <c r="A6" s="70"/>
      <c r="B6" s="72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1:16" ht="43.5" customHeight="1">
      <c r="A7" s="70"/>
      <c r="B7" s="72"/>
      <c r="C7" s="70"/>
      <c r="D7" s="70"/>
      <c r="E7" s="70"/>
      <c r="F7" s="70"/>
      <c r="G7" s="70"/>
      <c r="H7" s="70"/>
      <c r="I7" s="70"/>
      <c r="J7" s="70"/>
      <c r="K7" s="70"/>
      <c r="L7" s="70"/>
      <c r="M7" s="68"/>
      <c r="N7" s="69"/>
      <c r="O7" s="70"/>
      <c r="P7" s="70"/>
    </row>
    <row r="8" spans="1:16" ht="30.75" customHeight="1">
      <c r="A8" s="77"/>
      <c r="B8" s="7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6.5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6"/>
    </row>
    <row r="10" spans="1:16" ht="25.5" customHeight="1">
      <c r="A10" s="4"/>
      <c r="B10" s="5"/>
      <c r="C10" s="6"/>
      <c r="D10" s="7"/>
      <c r="E10" s="7"/>
      <c r="F10" s="7"/>
      <c r="G10" s="7"/>
      <c r="H10" s="7"/>
      <c r="I10" s="7"/>
      <c r="J10" s="7"/>
      <c r="K10" s="7"/>
      <c r="L10" s="7"/>
      <c r="M10" s="4"/>
      <c r="N10" s="4"/>
      <c r="O10" s="4"/>
      <c r="P10" s="4"/>
    </row>
    <row r="11" spans="1:16" ht="25.5" customHeight="1">
      <c r="A11" s="4"/>
      <c r="B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5.5" customHeight="1">
      <c r="A12" s="4"/>
      <c r="B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5.5" customHeight="1">
      <c r="A13" s="4"/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5.5" customHeight="1">
      <c r="A14" s="4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5.5" customHeight="1">
      <c r="A15" s="4"/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5.5" customHeight="1">
      <c r="A16" s="4"/>
      <c r="B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5.5" customHeight="1">
      <c r="A17" s="8"/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4"/>
      <c r="P17" s="4"/>
    </row>
    <row r="18" spans="1:16" ht="25.5" customHeight="1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4"/>
      <c r="P18" s="4"/>
    </row>
    <row r="19" spans="1:16" ht="25.5" customHeight="1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4"/>
      <c r="P19" s="4"/>
    </row>
    <row r="20" spans="1:16" ht="25.5" customHeight="1">
      <c r="A20" s="8"/>
      <c r="B20" s="10"/>
      <c r="C20" s="8"/>
      <c r="D20" s="8"/>
      <c r="E20" s="8"/>
      <c r="F20" s="8"/>
      <c r="G20" s="8"/>
      <c r="H20" s="8"/>
      <c r="I20" s="8"/>
      <c r="J20" s="11"/>
      <c r="K20" s="8"/>
      <c r="L20" s="8"/>
      <c r="M20" s="8"/>
      <c r="N20" s="8"/>
      <c r="O20" s="8"/>
      <c r="P20" s="8"/>
    </row>
    <row r="21" spans="1:16" ht="25.5" customHeight="1">
      <c r="A21" s="4"/>
      <c r="B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5.5" customHeight="1">
      <c r="A22" s="4"/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4"/>
      <c r="P22" s="4"/>
    </row>
    <row r="23" spans="1:16" ht="25.5" customHeight="1">
      <c r="A23" s="4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/>
      <c r="P23" s="4"/>
    </row>
    <row r="24" spans="1:16" ht="25.5" customHeight="1">
      <c r="A24" s="4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4"/>
      <c r="P24" s="4"/>
    </row>
    <row r="25" spans="1:16" ht="25.5" customHeight="1">
      <c r="A25" s="8"/>
      <c r="B25" s="1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25.5" customHeight="1">
      <c r="A26" s="8"/>
      <c r="B26" s="1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25.5" customHeight="1">
      <c r="A27" s="4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4"/>
      <c r="P27" s="4"/>
    </row>
    <row r="28" spans="1:16" ht="25.5" customHeight="1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6"/>
    </row>
    <row r="29" spans="1:16" ht="25.5" customHeight="1">
      <c r="A29" s="4"/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25.5" customHeight="1">
      <c r="A30" s="4"/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25.5" customHeight="1">
      <c r="A31" s="8"/>
      <c r="B31" s="12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4"/>
      <c r="P31" s="4"/>
    </row>
    <row r="32" spans="1:16" ht="25.5" customHeight="1">
      <c r="A32" s="4"/>
      <c r="B32" s="1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5.5" customHeight="1">
      <c r="A33" s="8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4"/>
      <c r="P33" s="4"/>
    </row>
    <row r="34" spans="1:16" ht="25.5" customHeight="1">
      <c r="A34" s="4"/>
      <c r="B34" s="12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25.5" customHeight="1">
      <c r="A35" s="4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"/>
      <c r="P35" s="4"/>
    </row>
    <row r="36" spans="1:16" ht="25.5" customHeight="1">
      <c r="A36" s="4"/>
      <c r="B36" s="12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5.5" customHeight="1">
      <c r="A37" s="4"/>
      <c r="B37" s="1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25.5" customHeight="1">
      <c r="A38" s="4"/>
      <c r="B38" s="1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25.5" customHeight="1">
      <c r="A39" s="4"/>
      <c r="B39" s="1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25.5" customHeight="1">
      <c r="A40" s="4"/>
      <c r="B40" s="1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25.5" customHeight="1">
      <c r="A41" s="4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4"/>
      <c r="P41" s="4"/>
    </row>
    <row r="42" spans="1:16" ht="25.5" customHeight="1">
      <c r="A42" s="67"/>
      <c r="B42" s="6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8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</sheetData>
  <sheetProtection/>
  <mergeCells count="15">
    <mergeCell ref="B5:B8"/>
    <mergeCell ref="C5:L5"/>
    <mergeCell ref="K7:L7"/>
    <mergeCell ref="A9:P9"/>
    <mergeCell ref="A5:A8"/>
    <mergeCell ref="A28:P28"/>
    <mergeCell ref="A42:B42"/>
    <mergeCell ref="M7:N7"/>
    <mergeCell ref="M5:N6"/>
    <mergeCell ref="O5:P7"/>
    <mergeCell ref="C6:D7"/>
    <mergeCell ref="E6:L6"/>
    <mergeCell ref="E7:F7"/>
    <mergeCell ref="G7:H7"/>
    <mergeCell ref="I7:J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cheg</dc:creator>
  <cp:keywords/>
  <dc:description/>
  <cp:lastModifiedBy>Сергей</cp:lastModifiedBy>
  <cp:lastPrinted>2016-03-25T06:30:53Z</cp:lastPrinted>
  <dcterms:created xsi:type="dcterms:W3CDTF">2010-08-27T05:22:42Z</dcterms:created>
  <dcterms:modified xsi:type="dcterms:W3CDTF">2016-03-31T07:25:32Z</dcterms:modified>
  <cp:category/>
  <cp:version/>
  <cp:contentType/>
  <cp:contentStatus/>
</cp:coreProperties>
</file>